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<sst xmlns="http://schemas.openxmlformats.org/spreadsheetml/2006/main" count="119" uniqueCount="77">
  <si>
    <t>工事費内訳書</t>
  </si>
  <si>
    <t>住　　　　所</t>
  </si>
  <si>
    <t>商号又は名称</t>
  </si>
  <si>
    <t>代 表 者 名</t>
  </si>
  <si>
    <t>工 事 名</t>
  </si>
  <si>
    <t>Ｒ７徳土　高島地先海岸　鳴・鳴門高島　護岸工事（１）（担い手確保型）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</si>
  <si>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</si>
  <si>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</si>
  <si>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</si>
  <si>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</si>
  <si>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</si>
  <si>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</si>
  <si>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堤防･護岸</t>
  </si>
  <si>
    <t>式</t>
  </si>
  <si>
    <t>護岸基礎工</t>
  </si>
  <si>
    <t>捨石工</t>
  </si>
  <si>
    <t>基礎捨石　
　10～200kg</t>
  </si>
  <si>
    <t>m3</t>
  </si>
  <si>
    <t>捨石本均し　
　陸上潮待</t>
  </si>
  <si>
    <t>m2</t>
  </si>
  <si>
    <t>捨石荒均し　
　陸上潮待</t>
  </si>
  <si>
    <t>捨石荒均し　
　水中潮待</t>
  </si>
  <si>
    <t>捨石荒均し　
　水中</t>
  </si>
  <si>
    <t xml:space="preserve">洗掘防止　</t>
  </si>
  <si>
    <t>護岸工</t>
  </si>
  <si>
    <t>海岸ｺﾝｸﾘｰﾄﾌﾞﾛｯｸ工</t>
  </si>
  <si>
    <t>消波根固めﾌﾞﾛｯｸ製作</t>
  </si>
  <si>
    <t>個</t>
  </si>
  <si>
    <t>被覆ﾌﾞﾛｯｸ据付　
　陸上設置</t>
  </si>
  <si>
    <t>被覆ﾌﾞﾛｯｸ据付　
　水中設置</t>
  </si>
  <si>
    <t>ｺﾝｸﾘｰﾄ被覆工
　3-1号護岸工</t>
  </si>
  <si>
    <t>ｺﾝｸﾘｰﾄ</t>
  </si>
  <si>
    <t>鉄筋</t>
  </si>
  <si>
    <t>t</t>
  </si>
  <si>
    <t>目地板</t>
  </si>
  <si>
    <t>止水板　
　CF200*5</t>
  </si>
  <si>
    <t>m</t>
  </si>
  <si>
    <t>型枠</t>
  </si>
  <si>
    <t>削孔</t>
  </si>
  <si>
    <t>孔</t>
  </si>
  <si>
    <t>樹脂ｱﾝｶｰ
　D16</t>
  </si>
  <si>
    <t>本</t>
  </si>
  <si>
    <t>ｽﾘｯﾌﾟﾊﾞｰ
　φ19*600</t>
  </si>
  <si>
    <t xml:space="preserve">足場　</t>
  </si>
  <si>
    <t>掛m2</t>
  </si>
  <si>
    <t>構造物撤去工</t>
  </si>
  <si>
    <t>構造物取壊し工</t>
  </si>
  <si>
    <t>ｺﾝｸﾘｰﾄはつり</t>
  </si>
  <si>
    <t>運搬処理工</t>
  </si>
  <si>
    <t>殻運搬</t>
  </si>
  <si>
    <t>殻処分</t>
  </si>
  <si>
    <t>仮設工</t>
  </si>
  <si>
    <t>汚濁防止工</t>
  </si>
  <si>
    <t>汚濁防止ﾌｪﾝｽ</t>
  </si>
  <si>
    <t>交通管理工</t>
  </si>
  <si>
    <t>交通誘導警備員
　B</t>
  </si>
  <si>
    <t>人日</t>
  </si>
  <si>
    <t>直接工事費</t>
  </si>
  <si>
    <t>共通仮設</t>
  </si>
  <si>
    <t>共通仮設費</t>
  </si>
  <si>
    <t>運搬費</t>
  </si>
  <si>
    <t>重建設機械分解組立輸送費</t>
  </si>
  <si>
    <t>回</t>
  </si>
  <si>
    <t>作業船等えい航費</t>
  </si>
  <si>
    <t>準備費</t>
  </si>
  <si>
    <t>繋船費(海岸)</t>
  </si>
  <si>
    <t>安全費</t>
  </si>
  <si>
    <t>安全監視船</t>
  </si>
  <si>
    <t>日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</si>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</sst>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G11+G19+G35+G41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671.0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110.0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19</v>
      </c>
      <c r="F15" s="13" t="n">
        <v>210.0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21</v>
      </c>
      <c r="E16" s="12" t="s">
        <v>19</v>
      </c>
      <c r="F16" s="13" t="n">
        <v>50.0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22</v>
      </c>
      <c r="E17" s="12" t="s">
        <v>19</v>
      </c>
      <c r="F17" s="13" t="n">
        <v>260.0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19</v>
      </c>
      <c r="F18" s="13" t="n">
        <v>677.0</v>
      </c>
      <c r="G18" s="16"/>
      <c r="I18" s="17" t="n">
        <v>9.0</v>
      </c>
      <c r="J18" s="18" t="n">
        <v>4.0</v>
      </c>
    </row>
    <row r="19" ht="42.0" customHeight="true">
      <c r="A19" s="10"/>
      <c r="B19" s="11" t="s">
        <v>24</v>
      </c>
      <c r="C19" s="11"/>
      <c r="D19" s="11"/>
      <c r="E19" s="12" t="s">
        <v>13</v>
      </c>
      <c r="F19" s="13" t="n">
        <v>1.0</v>
      </c>
      <c r="G19" s="15">
        <f>G20+G24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25</v>
      </c>
      <c r="D20" s="11"/>
      <c r="E20" s="12" t="s">
        <v>13</v>
      </c>
      <c r="F20" s="13" t="n">
        <v>1.0</v>
      </c>
      <c r="G20" s="15">
        <f>G21+G22+G23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26</v>
      </c>
      <c r="E21" s="12" t="s">
        <v>27</v>
      </c>
      <c r="F21" s="13" t="n">
        <v>267.0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28</v>
      </c>
      <c r="E22" s="12" t="s">
        <v>27</v>
      </c>
      <c r="F22" s="13" t="n">
        <v>86.0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29</v>
      </c>
      <c r="E23" s="12" t="s">
        <v>27</v>
      </c>
      <c r="F23" s="13" t="n">
        <v>181.0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 t="s">
        <v>30</v>
      </c>
      <c r="D24" s="11"/>
      <c r="E24" s="12" t="s">
        <v>13</v>
      </c>
      <c r="F24" s="13" t="n">
        <v>1.0</v>
      </c>
      <c r="G24" s="15">
        <f>G25+G26+G27+G28+G29+G30+G31+G32+G33+G34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31</v>
      </c>
      <c r="E25" s="12" t="s">
        <v>17</v>
      </c>
      <c r="F25" s="13" t="n">
        <v>212.0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32</v>
      </c>
      <c r="E26" s="12" t="s">
        <v>33</v>
      </c>
      <c r="F26" s="14" t="n">
        <v>1.88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34</v>
      </c>
      <c r="E27" s="12" t="s">
        <v>19</v>
      </c>
      <c r="F27" s="13" t="n">
        <v>21.0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35</v>
      </c>
      <c r="E28" s="12" t="s">
        <v>36</v>
      </c>
      <c r="F28" s="13" t="n">
        <v>8.0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37</v>
      </c>
      <c r="E29" s="12" t="s">
        <v>19</v>
      </c>
      <c r="F29" s="13" t="n">
        <v>320.0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32</v>
      </c>
      <c r="E30" s="12" t="s">
        <v>33</v>
      </c>
      <c r="F30" s="14" t="n">
        <v>0.12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38</v>
      </c>
      <c r="E31" s="12" t="s">
        <v>39</v>
      </c>
      <c r="F31" s="13" t="n">
        <v>190.0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40</v>
      </c>
      <c r="E32" s="12" t="s">
        <v>41</v>
      </c>
      <c r="F32" s="13" t="n">
        <v>190.0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42</v>
      </c>
      <c r="E33" s="12" t="s">
        <v>41</v>
      </c>
      <c r="F33" s="13" t="n">
        <v>42.0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43</v>
      </c>
      <c r="E34" s="12" t="s">
        <v>44</v>
      </c>
      <c r="F34" s="13" t="n">
        <v>290.0</v>
      </c>
      <c r="G34" s="16"/>
      <c r="I34" s="17" t="n">
        <v>25.0</v>
      </c>
      <c r="J34" s="18" t="n">
        <v>4.0</v>
      </c>
    </row>
    <row r="35" ht="42.0" customHeight="true">
      <c r="A35" s="10"/>
      <c r="B35" s="11" t="s">
        <v>45</v>
      </c>
      <c r="C35" s="11"/>
      <c r="D35" s="11"/>
      <c r="E35" s="12" t="s">
        <v>13</v>
      </c>
      <c r="F35" s="13" t="n">
        <v>1.0</v>
      </c>
      <c r="G35" s="15">
        <f>G36+G38</f>
      </c>
      <c r="I35" s="17" t="n">
        <v>26.0</v>
      </c>
      <c r="J35" s="18" t="n">
        <v>2.0</v>
      </c>
    </row>
    <row r="36" ht="42.0" customHeight="true">
      <c r="A36" s="10"/>
      <c r="B36" s="11"/>
      <c r="C36" s="11" t="s">
        <v>46</v>
      </c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47</v>
      </c>
      <c r="E37" s="12" t="s">
        <v>19</v>
      </c>
      <c r="F37" s="13" t="n">
        <v>287.0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 t="s">
        <v>48</v>
      </c>
      <c r="D38" s="11"/>
      <c r="E38" s="12" t="s">
        <v>13</v>
      </c>
      <c r="F38" s="13" t="n">
        <v>1.0</v>
      </c>
      <c r="G38" s="15">
        <f>G39+G40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49</v>
      </c>
      <c r="E39" s="12" t="s">
        <v>17</v>
      </c>
      <c r="F39" s="13" t="n">
        <v>6.0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50</v>
      </c>
      <c r="E40" s="12" t="s">
        <v>17</v>
      </c>
      <c r="F40" s="13" t="n">
        <v>6.0</v>
      </c>
      <c r="G40" s="16"/>
      <c r="I40" s="17" t="n">
        <v>31.0</v>
      </c>
      <c r="J40" s="18" t="n">
        <v>4.0</v>
      </c>
    </row>
    <row r="41" ht="42.0" customHeight="true">
      <c r="A41" s="10"/>
      <c r="B41" s="11" t="s">
        <v>51</v>
      </c>
      <c r="C41" s="11"/>
      <c r="D41" s="11"/>
      <c r="E41" s="12" t="s">
        <v>13</v>
      </c>
      <c r="F41" s="13" t="n">
        <v>1.0</v>
      </c>
      <c r="G41" s="15">
        <f>G42+G44</f>
      </c>
      <c r="I41" s="17" t="n">
        <v>32.0</v>
      </c>
      <c r="J41" s="18" t="n">
        <v>2.0</v>
      </c>
    </row>
    <row r="42" ht="42.0" customHeight="true">
      <c r="A42" s="10"/>
      <c r="B42" s="11"/>
      <c r="C42" s="11" t="s">
        <v>52</v>
      </c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53</v>
      </c>
      <c r="E43" s="12" t="s">
        <v>36</v>
      </c>
      <c r="F43" s="13" t="n">
        <v>100.0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 t="s">
        <v>54</v>
      </c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55</v>
      </c>
      <c r="E45" s="12" t="s">
        <v>56</v>
      </c>
      <c r="F45" s="13" t="n">
        <v>35.0</v>
      </c>
      <c r="G45" s="16"/>
      <c r="I45" s="17" t="n">
        <v>36.0</v>
      </c>
      <c r="J45" s="18" t="n">
        <v>4.0</v>
      </c>
    </row>
    <row r="46" ht="42.0" customHeight="true">
      <c r="A46" s="10" t="s">
        <v>57</v>
      </c>
      <c r="B46" s="11"/>
      <c r="C46" s="11"/>
      <c r="D46" s="11"/>
      <c r="E46" s="12" t="s">
        <v>13</v>
      </c>
      <c r="F46" s="13" t="n">
        <v>1.0</v>
      </c>
      <c r="G46" s="15">
        <f>G11+G19+G35+G41</f>
      </c>
      <c r="I46" s="17" t="n">
        <v>37.0</v>
      </c>
      <c r="J46" s="18" t="n">
        <v>20.0</v>
      </c>
    </row>
    <row r="47" ht="42.0" customHeight="true">
      <c r="A47" s="10" t="s">
        <v>58</v>
      </c>
      <c r="B47" s="11"/>
      <c r="C47" s="11"/>
      <c r="D47" s="11"/>
      <c r="E47" s="12" t="s">
        <v>13</v>
      </c>
      <c r="F47" s="13" t="n">
        <v>1.0</v>
      </c>
      <c r="G47" s="15">
        <f>G48+G56</f>
      </c>
      <c r="I47" s="17" t="n">
        <v>38.0</v>
      </c>
      <c r="J47" s="18" t="n">
        <v>200.0</v>
      </c>
    </row>
    <row r="48" ht="42.0" customHeight="true">
      <c r="A48" s="10"/>
      <c r="B48" s="11" t="s">
        <v>59</v>
      </c>
      <c r="C48" s="11"/>
      <c r="D48" s="11"/>
      <c r="E48" s="12" t="s">
        <v>13</v>
      </c>
      <c r="F48" s="13" t="n">
        <v>1.0</v>
      </c>
      <c r="G48" s="15">
        <f>G49+G52+G54</f>
      </c>
      <c r="I48" s="17" t="n">
        <v>39.0</v>
      </c>
      <c r="J48" s="18" t="n">
        <v>2.0</v>
      </c>
    </row>
    <row r="49" ht="42.0" customHeight="true">
      <c r="A49" s="10"/>
      <c r="B49" s="11"/>
      <c r="C49" s="11" t="s">
        <v>60</v>
      </c>
      <c r="D49" s="11"/>
      <c r="E49" s="12" t="s">
        <v>13</v>
      </c>
      <c r="F49" s="13" t="n">
        <v>1.0</v>
      </c>
      <c r="G49" s="15">
        <f>G50+G51</f>
      </c>
      <c r="I49" s="17" t="n">
        <v>40.0</v>
      </c>
      <c r="J49" s="18" t="n">
        <v>3.0</v>
      </c>
    </row>
    <row r="50" ht="42.0" customHeight="true">
      <c r="A50" s="10"/>
      <c r="B50" s="11"/>
      <c r="C50" s="11"/>
      <c r="D50" s="11" t="s">
        <v>61</v>
      </c>
      <c r="E50" s="12" t="s">
        <v>62</v>
      </c>
      <c r="F50" s="13" t="n">
        <v>1.0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63</v>
      </c>
      <c r="E51" s="12" t="s">
        <v>62</v>
      </c>
      <c r="F51" s="13" t="n">
        <v>1.0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 t="s">
        <v>64</v>
      </c>
      <c r="D52" s="11"/>
      <c r="E52" s="12" t="s">
        <v>13</v>
      </c>
      <c r="F52" s="13" t="n">
        <v>1.0</v>
      </c>
      <c r="G52" s="15">
        <f>G53</f>
      </c>
      <c r="I52" s="17" t="n">
        <v>43.0</v>
      </c>
      <c r="J52" s="18" t="n">
        <v>3.0</v>
      </c>
    </row>
    <row r="53" ht="42.0" customHeight="true">
      <c r="A53" s="10"/>
      <c r="B53" s="11"/>
      <c r="C53" s="11"/>
      <c r="D53" s="11" t="s">
        <v>65</v>
      </c>
      <c r="E53" s="12" t="s">
        <v>13</v>
      </c>
      <c r="F53" s="13" t="n">
        <v>1.0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 t="s">
        <v>66</v>
      </c>
      <c r="D54" s="11"/>
      <c r="E54" s="12" t="s">
        <v>13</v>
      </c>
      <c r="F54" s="13" t="n">
        <v>1.0</v>
      </c>
      <c r="G54" s="15">
        <f>G55</f>
      </c>
      <c r="I54" s="17" t="n">
        <v>45.0</v>
      </c>
      <c r="J54" s="18" t="n">
        <v>3.0</v>
      </c>
    </row>
    <row r="55" ht="42.0" customHeight="true">
      <c r="A55" s="10"/>
      <c r="B55" s="11"/>
      <c r="C55" s="11"/>
      <c r="D55" s="11" t="s">
        <v>67</v>
      </c>
      <c r="E55" s="12" t="s">
        <v>68</v>
      </c>
      <c r="F55" s="13" t="n">
        <v>34.0</v>
      </c>
      <c r="G55" s="16"/>
      <c r="I55" s="17" t="n">
        <v>46.0</v>
      </c>
      <c r="J55" s="18" t="n">
        <v>4.0</v>
      </c>
    </row>
    <row r="56" ht="42.0" customHeight="true">
      <c r="A56" s="10"/>
      <c r="B56" s="11" t="s">
        <v>69</v>
      </c>
      <c r="C56" s="11"/>
      <c r="D56" s="11"/>
      <c r="E56" s="12" t="s">
        <v>13</v>
      </c>
      <c r="F56" s="13" t="n">
        <v>1.0</v>
      </c>
      <c r="G56" s="16"/>
      <c r="I56" s="17" t="n">
        <v>47.0</v>
      </c>
      <c r="J56" s="18"/>
    </row>
    <row r="57" ht="42.0" customHeight="true">
      <c r="A57" s="10" t="s">
        <v>70</v>
      </c>
      <c r="B57" s="11"/>
      <c r="C57" s="11"/>
      <c r="D57" s="11"/>
      <c r="E57" s="12" t="s">
        <v>13</v>
      </c>
      <c r="F57" s="13" t="n">
        <v>1.0</v>
      </c>
      <c r="G57" s="15">
        <f>G46+G47</f>
      </c>
      <c r="I57" s="17" t="n">
        <v>48.0</v>
      </c>
      <c r="J57" s="18"/>
    </row>
    <row r="58" ht="42.0" customHeight="true">
      <c r="A58" s="10"/>
      <c r="B58" s="11" t="s">
        <v>71</v>
      </c>
      <c r="C58" s="11"/>
      <c r="D58" s="11"/>
      <c r="E58" s="12" t="s">
        <v>13</v>
      </c>
      <c r="F58" s="13" t="n">
        <v>1.0</v>
      </c>
      <c r="G58" s="16"/>
      <c r="I58" s="17" t="n">
        <v>49.0</v>
      </c>
      <c r="J58" s="18" t="n">
        <v>210.0</v>
      </c>
    </row>
    <row r="59" ht="42.0" customHeight="true">
      <c r="A59" s="10" t="s">
        <v>72</v>
      </c>
      <c r="B59" s="11"/>
      <c r="C59" s="11"/>
      <c r="D59" s="11"/>
      <c r="E59" s="12" t="s">
        <v>13</v>
      </c>
      <c r="F59" s="13" t="n">
        <v>1.0</v>
      </c>
      <c r="G59" s="15">
        <f>G46+G47+G58</f>
      </c>
      <c r="I59" s="17" t="n">
        <v>50.0</v>
      </c>
      <c r="J59" s="18"/>
    </row>
    <row r="60" ht="42.0" customHeight="true">
      <c r="A60" s="10"/>
      <c r="B60" s="11" t="s">
        <v>73</v>
      </c>
      <c r="C60" s="11"/>
      <c r="D60" s="11"/>
      <c r="E60" s="12" t="s">
        <v>13</v>
      </c>
      <c r="F60" s="13" t="n">
        <v>1.0</v>
      </c>
      <c r="G60" s="16"/>
      <c r="I60" s="17" t="n">
        <v>51.0</v>
      </c>
      <c r="J60" s="18" t="n">
        <v>220.0</v>
      </c>
    </row>
    <row r="61" ht="42.0" customHeight="true">
      <c r="A61" s="10" t="s">
        <v>74</v>
      </c>
      <c r="B61" s="11"/>
      <c r="C61" s="11"/>
      <c r="D61" s="11"/>
      <c r="E61" s="12" t="s">
        <v>13</v>
      </c>
      <c r="F61" s="13" t="n">
        <v>1.0</v>
      </c>
      <c r="G61" s="15">
        <f>G59+G60</f>
      </c>
      <c r="I61" s="17" t="n">
        <v>52.0</v>
      </c>
      <c r="J61" s="18" t="n">
        <v>30.0</v>
      </c>
    </row>
    <row r="62" ht="42.0" customHeight="true">
      <c r="A62" s="19" t="s">
        <v>75</v>
      </c>
      <c r="B62" s="20"/>
      <c r="C62" s="20"/>
      <c r="D62" s="20"/>
      <c r="E62" s="21" t="s">
        <v>76</v>
      </c>
      <c r="F62" s="22" t="s">
        <v>76</v>
      </c>
      <c r="G62" s="24">
        <f>G61</f>
      </c>
      <c r="I62" s="26" t="n">
        <v>53.0</v>
      </c>
      <c r="J6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B19:D19"/>
    <mergeCell ref="C20:D20"/>
    <mergeCell ref="D21"/>
    <mergeCell ref="D22"/>
    <mergeCell ref="D23"/>
    <mergeCell ref="C24:D24"/>
    <mergeCell ref="D25"/>
    <mergeCell ref="D26"/>
    <mergeCell ref="D27"/>
    <mergeCell ref="D28"/>
    <mergeCell ref="D29"/>
    <mergeCell ref="D30"/>
    <mergeCell ref="D31"/>
    <mergeCell ref="D32"/>
    <mergeCell ref="D33"/>
    <mergeCell ref="D34"/>
    <mergeCell ref="B35:D35"/>
    <mergeCell ref="C36:D36"/>
    <mergeCell ref="D37"/>
    <mergeCell ref="C38:D38"/>
    <mergeCell ref="D39"/>
    <mergeCell ref="D40"/>
    <mergeCell ref="B41:D41"/>
    <mergeCell ref="C42:D42"/>
    <mergeCell ref="D43"/>
    <mergeCell ref="C44:D44"/>
    <mergeCell ref="D45"/>
    <mergeCell ref="A46:D46"/>
    <mergeCell ref="A47:D47"/>
    <mergeCell ref="B48:D48"/>
    <mergeCell ref="C49:D49"/>
    <mergeCell ref="D50"/>
    <mergeCell ref="D51"/>
    <mergeCell ref="C52:D52"/>
    <mergeCell ref="D53"/>
    <mergeCell ref="C54:D54"/>
    <mergeCell ref="D55"/>
    <mergeCell ref="B56:D56"/>
    <mergeCell ref="A57:D57"/>
    <mergeCell ref="B58:D58"/>
    <mergeCell ref="A59:D59"/>
    <mergeCell ref="B60:D60"/>
    <mergeCell ref="A61:D61"/>
    <mergeCell ref="A62:D6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2025-05-23T07:20:39Z</dcterms:created>
  <dc:creator>Apache POI</dc:creator>
</cp:coreProperties>
</file>